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695" firstSheet="1" activeTab="1"/>
  </bookViews>
  <sheets>
    <sheet name="联系" sheetId="2" state="hidden" r:id="rId1"/>
    <sheet name="未中标标段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<sst xmlns="http://schemas.openxmlformats.org/spreadsheetml/2006/main" count="105" uniqueCount="84">
  <si>
    <t>绍兴大学附属医院2026年第一批医用耗材采购项目（二次）（招标编号 ：YH2026-04034-1）</t>
  </si>
  <si>
    <t>拟中标企业</t>
  </si>
  <si>
    <t>联系人</t>
  </si>
  <si>
    <t>联系电话</t>
  </si>
  <si>
    <t>合同</t>
  </si>
  <si>
    <t>杭州耐斯医疗器械有限公司</t>
  </si>
  <si>
    <t>黄健辉</t>
  </si>
  <si>
    <t>杭州祥扬医疗器械有限公司</t>
  </si>
  <si>
    <t>俞洋</t>
  </si>
  <si>
    <t>杭州翊睿科技有限公司</t>
  </si>
  <si>
    <t>何妙锋</t>
  </si>
  <si>
    <t>杭州悦达医疗器械有限公司</t>
  </si>
  <si>
    <t>贾强</t>
  </si>
  <si>
    <t>菏泽复尔康医疗器械有限公司</t>
  </si>
  <si>
    <t>许胜海</t>
  </si>
  <si>
    <t>华润震元医疗器械（绍兴）有限公司</t>
  </si>
  <si>
    <t>白天</t>
  </si>
  <si>
    <t>宁波华仁医疗科技有限公司</t>
  </si>
  <si>
    <t>徐钦华</t>
  </si>
  <si>
    <t>宁波启德医疗科技有限公司</t>
  </si>
  <si>
    <t>王静</t>
  </si>
  <si>
    <t>宁波同盛生物科技有限公司</t>
  </si>
  <si>
    <t>范多燕</t>
  </si>
  <si>
    <t>绍兴艾华医疗器械有限公司</t>
  </si>
  <si>
    <t>李伟</t>
  </si>
  <si>
    <t>绍兴欧丰医疗器械有限公司</t>
  </si>
  <si>
    <t>陈泳良</t>
  </si>
  <si>
    <t>绍兴市亿达医疗科技有限公司</t>
  </si>
  <si>
    <t>叶光明</t>
  </si>
  <si>
    <t>绍兴佑熙贸易有限公司</t>
  </si>
  <si>
    <t>孙柳娜</t>
  </si>
  <si>
    <t>浙江亿仓达供应链管理有限公司</t>
  </si>
  <si>
    <t>苗艺耀</t>
  </si>
  <si>
    <t>清单</t>
  </si>
  <si>
    <t>标段序号</t>
  </si>
  <si>
    <t>目录名称</t>
  </si>
  <si>
    <t>参考规格、型号</t>
  </si>
  <si>
    <t>单位</t>
  </si>
  <si>
    <t>是否提供样品</t>
  </si>
  <si>
    <t>参考年使用量</t>
  </si>
  <si>
    <t>参考单价（元）</t>
  </si>
  <si>
    <t>参考年使用金额（元）</t>
  </si>
  <si>
    <t>报价</t>
  </si>
  <si>
    <t>酒精棉球</t>
  </si>
  <si>
    <t>2粒/袋</t>
  </si>
  <si>
    <t>袋</t>
  </si>
  <si>
    <t>是</t>
  </si>
  <si>
    <t>一次性使用防逆流引流袋</t>
  </si>
  <si>
    <t>1000ml</t>
  </si>
  <si>
    <t>只</t>
  </si>
  <si>
    <t>一次性引流袋</t>
  </si>
  <si>
    <t>个</t>
  </si>
  <si>
    <t>一次性集液袋</t>
  </si>
  <si>
    <t>500ml、1000ml、2000ml</t>
  </si>
  <si>
    <t>一次性牙垫</t>
  </si>
  <si>
    <t>咬口/口垫</t>
  </si>
  <si>
    <t>一次性海绵棒</t>
  </si>
  <si>
    <t>/</t>
  </si>
  <si>
    <t>支</t>
  </si>
  <si>
    <t>一次性使用敷贴（输液贴）</t>
  </si>
  <si>
    <t>输液胶贴3cm*7cm</t>
  </si>
  <si>
    <t>片</t>
  </si>
  <si>
    <t>透气胶贴7cm*3.5cm双芯</t>
  </si>
  <si>
    <t>输液瓶口贴</t>
  </si>
  <si>
    <t>28mm*16mm</t>
  </si>
  <si>
    <t>一次性使用拭子</t>
  </si>
  <si>
    <t>女用</t>
  </si>
  <si>
    <t>男用</t>
  </si>
  <si>
    <t>备皮包</t>
  </si>
  <si>
    <t>皂浆</t>
  </si>
  <si>
    <t>冷冻离心管</t>
  </si>
  <si>
    <t>1.5ml尖底</t>
  </si>
  <si>
    <t>棉签</t>
  </si>
  <si>
    <t>8cm(20支)/包</t>
  </si>
  <si>
    <t>包</t>
  </si>
  <si>
    <t>15cm（20支）/包</t>
  </si>
  <si>
    <t>一次性使用负压引流器套装（伤口高负压引流瓶）</t>
  </si>
  <si>
    <t>参考型号SC-A-F8（200ml）</t>
  </si>
  <si>
    <t>套</t>
  </si>
  <si>
    <t>参考型号SC-C-F10（600ml）</t>
  </si>
  <si>
    <t>一次性使用冲洗袋</t>
  </si>
  <si>
    <t>含穿刺器套子、穿刺器、截流夹、三通管、导管、滴斗、流量调节器</t>
  </si>
  <si>
    <t>总计</t>
  </si>
  <si>
    <t>2年总金额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</si>
</sst>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6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A8" sqref="A8"/>
    </sheetView>
  </sheetViews>
  <sheetFormatPr defaultColWidth="9.375" defaultRowHeight="18" customHeight="1" outlineLevelCol="3"/>
  <cols>
    <col min="1" max="1" width="33.875" style="9" customWidth="1"/>
    <col min="2" max="3" width="12.625" style="9" customWidth="1"/>
    <col min="4" max="4" width="30.375" style="10" customWidth="1"/>
    <col min="5" max="16384" width="9.375" style="10"/>
  </cols>
  <sheetData>
    <row r="1" ht="25" customHeight="1" spans="1:4">
      <c r="A1" s="9" t="s">
        <v>0</v>
      </c>
      <c r="D1" s="9"/>
    </row>
    <row r="2" customHeight="1" spans="1:4">
      <c r="A2" s="11" t="s">
        <v>1</v>
      </c>
      <c r="B2" s="11" t="s">
        <v>2</v>
      </c>
      <c r="C2" s="11" t="s">
        <v>3</v>
      </c>
      <c r="D2" s="12" t="s">
        <v>4</v>
      </c>
    </row>
    <row r="3" customFormat="1" ht="25" customHeight="1" spans="1:4">
      <c r="A3" s="13" t="s">
        <v>5</v>
      </c>
      <c r="B3" s="13" t="s">
        <v>6</v>
      </c>
      <c r="C3" s="13">
        <v>18816484852</v>
      </c>
      <c r="D3" s="13"/>
    </row>
    <row r="4" customHeight="1" spans="1:4">
      <c r="A4" s="13" t="s">
        <v>7</v>
      </c>
      <c r="B4" s="13" t="s">
        <v>8</v>
      </c>
      <c r="C4" s="13">
        <v>15050593886</v>
      </c>
      <c r="D4" s="13"/>
    </row>
    <row r="5" customHeight="1" spans="1:4">
      <c r="A5" s="13" t="s">
        <v>9</v>
      </c>
      <c r="B5" s="13" t="s">
        <v>10</v>
      </c>
      <c r="C5" s="13">
        <v>18367118957</v>
      </c>
      <c r="D5" s="13"/>
    </row>
    <row r="6" customHeight="1" spans="1:4">
      <c r="A6" s="13" t="s">
        <v>11</v>
      </c>
      <c r="B6" s="13" t="s">
        <v>12</v>
      </c>
      <c r="C6" s="13">
        <v>13685789010</v>
      </c>
      <c r="D6" s="13"/>
    </row>
    <row r="7" customHeight="1" spans="1:4">
      <c r="A7" s="13" t="s">
        <v>13</v>
      </c>
      <c r="B7" s="13" t="s">
        <v>14</v>
      </c>
      <c r="C7" s="13">
        <v>15958589331</v>
      </c>
      <c r="D7" s="13"/>
    </row>
    <row r="8" customHeight="1" spans="1:4">
      <c r="A8" s="13" t="s">
        <v>15</v>
      </c>
      <c r="B8" s="13" t="s">
        <v>16</v>
      </c>
      <c r="C8" s="13">
        <v>18257580680</v>
      </c>
      <c r="D8" s="13"/>
    </row>
    <row r="9" customHeight="1" spans="1:4">
      <c r="A9" s="13" t="s">
        <v>17</v>
      </c>
      <c r="B9" s="13" t="s">
        <v>18</v>
      </c>
      <c r="C9" s="13">
        <v>13685810898</v>
      </c>
      <c r="D9" s="13"/>
    </row>
    <row r="10" customHeight="1" spans="1:4">
      <c r="A10" s="13" t="s">
        <v>19</v>
      </c>
      <c r="B10" s="13" t="s">
        <v>20</v>
      </c>
      <c r="C10" s="13">
        <v>13586832001</v>
      </c>
      <c r="D10" s="13"/>
    </row>
    <row r="11" customHeight="1" spans="1:4">
      <c r="A11" s="13" t="s">
        <v>21</v>
      </c>
      <c r="B11" s="13" t="s">
        <v>22</v>
      </c>
      <c r="C11" s="13">
        <v>15381888887</v>
      </c>
      <c r="D11" s="13"/>
    </row>
    <row r="12" customHeight="1" spans="1:4">
      <c r="A12" s="13" t="s">
        <v>23</v>
      </c>
      <c r="B12" s="13" t="s">
        <v>24</v>
      </c>
      <c r="C12" s="13">
        <v>13867592310</v>
      </c>
      <c r="D12" s="13"/>
    </row>
    <row r="13" customHeight="1" spans="1:4">
      <c r="A13" s="13" t="s">
        <v>25</v>
      </c>
      <c r="B13" s="13" t="s">
        <v>26</v>
      </c>
      <c r="C13" s="13">
        <v>17506570831</v>
      </c>
      <c r="D13" s="13"/>
    </row>
    <row r="14" customHeight="1" spans="1:4">
      <c r="A14" s="13" t="s">
        <v>27</v>
      </c>
      <c r="B14" s="13" t="s">
        <v>28</v>
      </c>
      <c r="C14" s="13">
        <v>13957527292</v>
      </c>
      <c r="D14" s="13"/>
    </row>
    <row r="15" customHeight="1" spans="1:4">
      <c r="A15" s="13" t="s">
        <v>29</v>
      </c>
      <c r="B15" s="13" t="s">
        <v>30</v>
      </c>
      <c r="C15" s="13">
        <v>13515750071</v>
      </c>
      <c r="D15" s="13"/>
    </row>
    <row r="16" customHeight="1" spans="1:4">
      <c r="A16" s="13" t="s">
        <v>31</v>
      </c>
      <c r="B16" s="13" t="s">
        <v>32</v>
      </c>
      <c r="C16" s="13">
        <v>15158811489</v>
      </c>
      <c r="D16" s="13"/>
    </row>
  </sheetData>
  <sortState ref="A3:D16">
    <sortCondition ref="A3:A16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zoomScale="115" zoomScaleNormal="115" topLeftCell="A19" workbookViewId="0">
      <selection activeCell="E28" sqref="E28"/>
    </sheetView>
  </sheetViews>
  <sheetFormatPr defaultColWidth="9" defaultRowHeight="13.5"/>
  <cols>
    <col min="1" max="1" width="6.95833333333333" customWidth="1"/>
    <col min="2" max="2" width="14.625" customWidth="1"/>
    <col min="3" max="3" width="15" customWidth="1"/>
    <col min="4" max="4" width="9.39166666666667" customWidth="1"/>
    <col min="5" max="5" width="8.35833333333333" customWidth="1"/>
    <col min="6" max="7" width="10.0833333333333" customWidth="1"/>
    <col min="8" max="8" width="11.6333333333333" customWidth="1"/>
  </cols>
  <sheetData>
    <row r="1" ht="34" customHeight="1" spans="1:9">
      <c r="A1" s="1" t="s">
        <v>33</v>
      </c>
      <c r="B1" s="1"/>
      <c r="C1" s="1"/>
      <c r="D1" s="1"/>
      <c r="E1" s="1"/>
      <c r="F1" s="1"/>
      <c r="G1" s="1"/>
      <c r="H1" s="1"/>
      <c r="I1" s="1"/>
    </row>
    <row r="2" ht="27" spans="1:9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</row>
    <row r="3" ht="29" customHeight="1" spans="1:9">
      <c r="A3" s="3">
        <v>1</v>
      </c>
      <c r="B3" s="3" t="s">
        <v>43</v>
      </c>
      <c r="C3" s="3" t="s">
        <v>44</v>
      </c>
      <c r="D3" s="3" t="s">
        <v>45</v>
      </c>
      <c r="E3" s="3" t="s">
        <v>46</v>
      </c>
      <c r="F3" s="3">
        <v>60000</v>
      </c>
      <c r="G3" s="3">
        <v>0.2</v>
      </c>
      <c r="H3" s="4">
        <v>12000</v>
      </c>
      <c r="I3" s="5"/>
    </row>
    <row r="4" ht="29" customHeight="1" spans="1:9">
      <c r="A4" s="6">
        <v>14</v>
      </c>
      <c r="B4" s="3" t="s">
        <v>47</v>
      </c>
      <c r="C4" s="3" t="s">
        <v>48</v>
      </c>
      <c r="D4" s="3" t="s">
        <v>49</v>
      </c>
      <c r="E4" s="6" t="s">
        <v>46</v>
      </c>
      <c r="F4" s="3">
        <v>13000</v>
      </c>
      <c r="G4" s="3">
        <v>1.15</v>
      </c>
      <c r="H4" s="4">
        <v>14950</v>
      </c>
      <c r="I4" s="5"/>
    </row>
    <row r="5" ht="29" customHeight="1" spans="1:9">
      <c r="A5" s="7"/>
      <c r="B5" s="3" t="s">
        <v>50</v>
      </c>
      <c r="C5" s="3" t="s">
        <v>48</v>
      </c>
      <c r="D5" s="3" t="s">
        <v>51</v>
      </c>
      <c r="E5" s="7"/>
      <c r="F5" s="3">
        <v>1000</v>
      </c>
      <c r="G5" s="3">
        <v>0.98</v>
      </c>
      <c r="H5" s="4">
        <v>980</v>
      </c>
      <c r="I5" s="5"/>
    </row>
    <row r="6" ht="29" customHeight="1" spans="1:9">
      <c r="A6" s="8"/>
      <c r="B6" s="3" t="s">
        <v>52</v>
      </c>
      <c r="C6" s="3" t="s">
        <v>53</v>
      </c>
      <c r="D6" s="3" t="s">
        <v>49</v>
      </c>
      <c r="E6" s="8"/>
      <c r="F6" s="3">
        <v>5000</v>
      </c>
      <c r="G6" s="3">
        <v>3.8</v>
      </c>
      <c r="H6" s="4">
        <v>19000</v>
      </c>
      <c r="I6" s="5"/>
    </row>
    <row r="7" ht="29" customHeight="1" spans="1:9">
      <c r="A7" s="6">
        <v>15</v>
      </c>
      <c r="B7" s="3" t="s">
        <v>54</v>
      </c>
      <c r="C7" s="3" t="s">
        <v>55</v>
      </c>
      <c r="D7" s="3" t="s">
        <v>49</v>
      </c>
      <c r="E7" s="6" t="s">
        <v>46</v>
      </c>
      <c r="F7" s="3">
        <v>8000</v>
      </c>
      <c r="G7" s="3">
        <v>1.4</v>
      </c>
      <c r="H7" s="4">
        <v>11200</v>
      </c>
      <c r="I7" s="5"/>
    </row>
    <row r="8" ht="29" customHeight="1" spans="1:9">
      <c r="A8" s="7"/>
      <c r="B8" s="3" t="s">
        <v>56</v>
      </c>
      <c r="C8" s="3" t="s">
        <v>57</v>
      </c>
      <c r="D8" s="3" t="s">
        <v>58</v>
      </c>
      <c r="E8" s="7"/>
      <c r="F8" s="3">
        <v>1000</v>
      </c>
      <c r="G8" s="3">
        <v>0.24</v>
      </c>
      <c r="H8" s="4">
        <v>240</v>
      </c>
      <c r="I8" s="5"/>
    </row>
    <row r="9" ht="29" customHeight="1" spans="1:9">
      <c r="A9" s="7"/>
      <c r="B9" s="3" t="s">
        <v>59</v>
      </c>
      <c r="C9" s="3" t="s">
        <v>60</v>
      </c>
      <c r="D9" s="3" t="s">
        <v>61</v>
      </c>
      <c r="E9" s="7"/>
      <c r="F9" s="3">
        <v>200</v>
      </c>
      <c r="G9" s="3">
        <v>0.035</v>
      </c>
      <c r="H9" s="4">
        <v>7</v>
      </c>
      <c r="I9" s="5"/>
    </row>
    <row r="10" ht="29" customHeight="1" spans="1:9">
      <c r="A10" s="7"/>
      <c r="B10" s="3" t="s">
        <v>59</v>
      </c>
      <c r="C10" s="3" t="s">
        <v>62</v>
      </c>
      <c r="D10" s="3" t="s">
        <v>61</v>
      </c>
      <c r="E10" s="7"/>
      <c r="F10" s="3">
        <v>40000</v>
      </c>
      <c r="G10" s="3">
        <v>0.04</v>
      </c>
      <c r="H10" s="4">
        <v>1600</v>
      </c>
      <c r="I10" s="5"/>
    </row>
    <row r="11" ht="29" customHeight="1" spans="1:9">
      <c r="A11" s="7"/>
      <c r="B11" s="3" t="s">
        <v>63</v>
      </c>
      <c r="C11" s="3" t="s">
        <v>64</v>
      </c>
      <c r="D11" s="3" t="s">
        <v>61</v>
      </c>
      <c r="E11" s="7"/>
      <c r="F11" s="3">
        <v>360000</v>
      </c>
      <c r="G11" s="3">
        <v>0.035</v>
      </c>
      <c r="H11" s="4">
        <v>12600</v>
      </c>
      <c r="I11" s="5"/>
    </row>
    <row r="12" ht="29" customHeight="1" spans="1:9">
      <c r="A12" s="7"/>
      <c r="B12" s="3" t="s">
        <v>65</v>
      </c>
      <c r="C12" s="3" t="s">
        <v>66</v>
      </c>
      <c r="D12" s="3" t="s">
        <v>58</v>
      </c>
      <c r="E12" s="7"/>
      <c r="F12" s="3">
        <v>2000</v>
      </c>
      <c r="G12" s="3">
        <v>0.4</v>
      </c>
      <c r="H12" s="4">
        <v>800</v>
      </c>
      <c r="I12" s="5"/>
    </row>
    <row r="13" ht="29" customHeight="1" spans="1:9">
      <c r="A13" s="7"/>
      <c r="B13" s="3" t="s">
        <v>65</v>
      </c>
      <c r="C13" s="3" t="s">
        <v>67</v>
      </c>
      <c r="D13" s="3" t="s">
        <v>58</v>
      </c>
      <c r="E13" s="7"/>
      <c r="F13" s="3">
        <v>100</v>
      </c>
      <c r="G13" s="3">
        <v>0.4</v>
      </c>
      <c r="H13" s="4">
        <v>40</v>
      </c>
      <c r="I13" s="5"/>
    </row>
    <row r="14" ht="29" customHeight="1" spans="1:9">
      <c r="A14" s="7"/>
      <c r="B14" s="3" t="s">
        <v>68</v>
      </c>
      <c r="C14" s="3" t="s">
        <v>69</v>
      </c>
      <c r="D14" s="3" t="s">
        <v>49</v>
      </c>
      <c r="E14" s="7"/>
      <c r="F14" s="3">
        <v>600</v>
      </c>
      <c r="G14" s="3">
        <v>1.65</v>
      </c>
      <c r="H14" s="4">
        <v>990</v>
      </c>
      <c r="I14" s="5"/>
    </row>
    <row r="15" ht="29" customHeight="1" spans="1:9">
      <c r="A15" s="8"/>
      <c r="B15" s="3" t="s">
        <v>70</v>
      </c>
      <c r="C15" s="3" t="s">
        <v>71</v>
      </c>
      <c r="D15" s="3" t="s">
        <v>58</v>
      </c>
      <c r="E15" s="8"/>
      <c r="F15" s="3">
        <v>35000</v>
      </c>
      <c r="G15" s="3">
        <v>0.05</v>
      </c>
      <c r="H15" s="4">
        <v>1750</v>
      </c>
      <c r="I15" s="5"/>
    </row>
    <row r="16" ht="29" customHeight="1" spans="1:9">
      <c r="A16" s="6">
        <v>16</v>
      </c>
      <c r="B16" s="3" t="s">
        <v>72</v>
      </c>
      <c r="C16" s="3" t="s">
        <v>73</v>
      </c>
      <c r="D16" s="3" t="s">
        <v>74</v>
      </c>
      <c r="E16" s="6" t="s">
        <v>46</v>
      </c>
      <c r="F16" s="3">
        <v>20000</v>
      </c>
      <c r="G16" s="3">
        <v>0.27</v>
      </c>
      <c r="H16" s="4">
        <v>5400</v>
      </c>
      <c r="I16" s="5"/>
    </row>
    <row r="17" ht="29" customHeight="1" spans="1:9">
      <c r="A17" s="8"/>
      <c r="B17" s="3" t="s">
        <v>72</v>
      </c>
      <c r="C17" s="3" t="s">
        <v>75</v>
      </c>
      <c r="D17" s="3" t="s">
        <v>74</v>
      </c>
      <c r="E17" s="8"/>
      <c r="F17" s="3">
        <v>2500</v>
      </c>
      <c r="G17" s="3">
        <v>0.5</v>
      </c>
      <c r="H17" s="4">
        <v>1250</v>
      </c>
      <c r="I17" s="5"/>
    </row>
    <row r="18" ht="29" customHeight="1" spans="1:9">
      <c r="A18" s="6">
        <v>23</v>
      </c>
      <c r="B18" s="3" t="s">
        <v>76</v>
      </c>
      <c r="C18" s="3" t="s">
        <v>77</v>
      </c>
      <c r="D18" s="3" t="s">
        <v>78</v>
      </c>
      <c r="E18" s="6" t="s">
        <v>46</v>
      </c>
      <c r="F18" s="3">
        <v>50</v>
      </c>
      <c r="G18" s="3">
        <v>178</v>
      </c>
      <c r="H18" s="4">
        <v>8900</v>
      </c>
      <c r="I18" s="5"/>
    </row>
    <row r="19" ht="29" customHeight="1" spans="1:9">
      <c r="A19" s="8"/>
      <c r="B19" s="3" t="s">
        <v>76</v>
      </c>
      <c r="C19" s="3" t="s">
        <v>79</v>
      </c>
      <c r="D19" s="3" t="s">
        <v>78</v>
      </c>
      <c r="E19" s="8"/>
      <c r="F19" s="3">
        <v>50</v>
      </c>
      <c r="G19" s="3">
        <v>178</v>
      </c>
      <c r="H19" s="4">
        <v>8900</v>
      </c>
      <c r="I19" s="5"/>
    </row>
    <row r="20" ht="29" customHeight="1" spans="1:9">
      <c r="A20" s="3">
        <v>31</v>
      </c>
      <c r="B20" s="3" t="s">
        <v>80</v>
      </c>
      <c r="C20" s="3" t="s">
        <v>81</v>
      </c>
      <c r="D20" s="3" t="s">
        <v>49</v>
      </c>
      <c r="E20" s="3" t="s">
        <v>46</v>
      </c>
      <c r="F20" s="3">
        <v>840</v>
      </c>
      <c r="G20" s="3">
        <v>16</v>
      </c>
      <c r="H20" s="4">
        <v>13440</v>
      </c>
      <c r="I20" s="5"/>
    </row>
    <row r="21" spans="1:9">
      <c r="G21" t="s">
        <v>82</v>
      </c>
      <c r="H21">
        <f>SUM(H3:H20)</f>
        <v>114047</v>
      </c>
    </row>
    <row r="22" spans="1:9">
      <c r="G22" t="s">
        <v>83</v>
      </c>
      <c r="H22">
        <f>H21*2</f>
        <v>228094</v>
      </c>
    </row>
  </sheetData>
  <mergeCells count="9">
    <mergeCell ref="A1:I1"/>
    <mergeCell ref="A4:A6"/>
    <mergeCell ref="A7:A15"/>
    <mergeCell ref="A16:A17"/>
    <mergeCell ref="A18:A19"/>
    <mergeCell ref="E4:E6"/>
    <mergeCell ref="E7:E15"/>
    <mergeCell ref="E16:E17"/>
    <mergeCell ref="E18:E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联系</vt:lpstr>
      <vt:lpstr>未中标标段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Baoo</dc:creator>
  <cp:lastModifiedBy>绍峰</cp:lastModifiedBy>
  <dcterms:created xsi:type="dcterms:W3CDTF">2020-12-09T09:16:00Z</dcterms:created>
  <cp:lastPrinted>2021-07-23T04:59:00Z</cp:lastPrinted>
  <dcterms:modified xsi:type="dcterms:W3CDTF">2026-08-26T02:13:37Z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2F545C6342C64353B2D12363CD2D8F99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