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<sst xmlns="http://schemas.openxmlformats.org/spreadsheetml/2006/main" count="88" uniqueCount="56">
  <si>
    <t>绍兴文理学院附属医院昌安院区口腔CT机房放射防护项目询价清单</t>
  </si>
  <si>
    <t>口腔CT机房防护清单（单位米）</t>
  </si>
  <si>
    <t>防护要求</t>
  </si>
  <si>
    <t>房间长 房间宽 防护高 吊顶高</t>
  </si>
  <si>
    <t>Commodity/Description货品/编号/名称</t>
  </si>
  <si>
    <t>单位mmpb</t>
  </si>
  <si>
    <t>Model/规格</t>
  </si>
  <si>
    <t>Unit/单位</t>
  </si>
  <si>
    <t>Qty/数量</t>
  </si>
  <si>
    <t>Price/单价</t>
  </si>
  <si>
    <t>Total/总价</t>
  </si>
  <si>
    <t>240墙体防护</t>
  </si>
  <si>
    <t>防辐射涂料，粉刷共2mmPb防护涂料。</t>
  </si>
  <si>
    <t>m²</t>
  </si>
  <si>
    <t>120墙体防护</t>
  </si>
  <si>
    <t>防辐射涂料，粉刷共3mmPb防护涂料。</t>
  </si>
  <si>
    <t>顶面防护</t>
  </si>
  <si>
    <t>2mmpb防辐射钡板，底下80*60镀锌方钢钢结构支架支撑</t>
  </si>
  <si>
    <t>铅玻璃观察窗</t>
  </si>
  <si>
    <t>铅玻璃尺寸建议：800X600，位于门体中间，3.0mmPb</t>
  </si>
  <si>
    <t>块</t>
  </si>
  <si>
    <t>辐射警示系统</t>
  </si>
  <si>
    <t>/</t>
  </si>
  <si>
    <t>不锈钢雕刻版LED警示灯辐射警示连锁装置</t>
  </si>
  <si>
    <t>套</t>
  </si>
  <si>
    <t>手动防护平开门</t>
  </si>
  <si>
    <t>门洞尺寸：1020X2120，门体尺寸：1000×2100，铅当量3.0mmpb，全钢架结构、门体采用一体成型工艺，表面采用高分子喷塑工艺不锈钢板镶拼饰面，不锈钢包边、专用门框</t>
  </si>
  <si>
    <t>樘</t>
  </si>
  <si>
    <t>防护专用门套、窗套</t>
  </si>
  <si>
    <r>
      <rPr>
        <sz val="10"/>
        <rFont val="微软雅黑"/>
        <charset val="134"/>
      </rPr>
      <t>3.0mmpb</t>
    </r>
    <r>
      <rPr>
        <sz val="10.5"/>
        <rFont val="宋体"/>
        <charset val="134"/>
      </rPr>
      <t>铅板、基础木板、不锈钢</t>
    </r>
  </si>
  <si>
    <t>m</t>
  </si>
  <si>
    <t>通风系统</t>
  </si>
  <si>
    <r>
      <rPr>
        <sz val="10"/>
        <rFont val="微软雅黑"/>
        <charset val="134"/>
      </rPr>
      <t>3.0mmpb</t>
    </r>
    <r>
      <rPr>
        <sz val="10.5"/>
        <rFont val="宋体"/>
        <charset val="134"/>
      </rPr>
      <t>管道铅板防护处理及管线口防护</t>
    </r>
  </si>
  <si>
    <t>项</t>
  </si>
  <si>
    <t>该项小计</t>
  </si>
  <si>
    <t>放射机房装修清单
（单位米）</t>
  </si>
  <si>
    <t>新建实心砖墙</t>
  </si>
  <si>
    <t>新建240mm实心砖墙，要求灌浆饱满</t>
  </si>
  <si>
    <t>原有装饰拆除</t>
  </si>
  <si>
    <t>机房墙面乳胶漆
及顶面铝扣板拆除</t>
  </si>
  <si>
    <t>口腔CT
区域内电路布置</t>
  </si>
  <si>
    <t>区域内照明、空调、电机、排风扇等220V电源
以及机房所需的电脑网线的布置</t>
  </si>
  <si>
    <t>墙面刷白</t>
  </si>
  <si>
    <t>机房内墙面乳胶漆装饰</t>
  </si>
  <si>
    <t>矿棉板吊顶</t>
  </si>
  <si>
    <t>600*600矿棉板吊顶施工
600*600LED灯镶嵌</t>
  </si>
  <si>
    <t>自流平</t>
  </si>
  <si>
    <t>机房、操作室地面0.5mm自流平施工，用于地胶板铺设</t>
  </si>
  <si>
    <t>地胶板</t>
  </si>
  <si>
    <t>DR及骨密度机房地面2mm地胶板铺设</t>
  </si>
  <si>
    <t>合计</t>
  </si>
  <si>
    <t>税费</t>
  </si>
  <si>
    <t>预控评环评</t>
  </si>
  <si>
    <t>总计</t>
  </si>
  <si>
    <t>合计+税费</t>
  </si>
  <si>
    <t>备注：1、项目结束时，工程量具体按实结算；2、以施工验收合格后付款。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</si>
</sst>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2"/>
      <name val="宋体"/>
      <charset val="134"/>
    </font>
    <font>
      <b/>
      <sz val="14"/>
      <name val="微软雅黑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0.5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theme="6" tint="0.399945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0" tint="-0.1499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59999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>
      <alignment vertical="center"/>
    </xf>
    <xf numFmtId="0" fontId="8" fillId="0" borderId="0">
      <alignment vertical="center"/>
    </xf>
    <xf numFmtId="42" fontId="0" fillId="0" borderId="0">
      <alignment vertical="center"/>
    </xf>
    <xf numFmtId="0" fontId="6" fillId="15" borderId="0">
      <alignment vertical="center"/>
    </xf>
    <xf numFmtId="0" fontId="9" fillId="16" borderId="9">
      <alignment vertical="center"/>
    </xf>
    <xf numFmtId="44" fontId="0" fillId="0" borderId="0">
      <alignment vertical="center"/>
    </xf>
    <xf numFmtId="0" fontId="8" fillId="0" borderId="0">
      <alignment vertical="center"/>
    </xf>
    <xf numFmtId="41" fontId="0" fillId="0" borderId="0">
      <alignment vertical="center"/>
    </xf>
    <xf numFmtId="0" fontId="6" fillId="11" borderId="0">
      <alignment vertical="center"/>
    </xf>
    <xf numFmtId="0" fontId="11" fillId="23" borderId="0">
      <alignment vertical="center"/>
    </xf>
    <xf numFmtId="43" fontId="0" fillId="0" borderId="0">
      <alignment vertical="center"/>
    </xf>
    <xf numFmtId="0" fontId="7" fillId="11" borderId="0">
      <alignment vertical="center"/>
    </xf>
    <xf numFmtId="0" fontId="12" fillId="0" borderId="0">
      <alignment vertical="top"/>
    </xf>
    <xf numFmtId="9" fontId="0" fillId="0" borderId="0">
      <alignment vertical="center"/>
    </xf>
    <xf numFmtId="0" fontId="13" fillId="0" borderId="0">
      <alignment vertical="top"/>
    </xf>
    <xf numFmtId="0" fontId="0" fillId="24" borderId="11">
      <alignment vertical="center"/>
    </xf>
    <xf numFmtId="0" fontId="7" fillId="19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7" fillId="14" borderId="0">
      <alignment vertical="center"/>
    </xf>
    <xf numFmtId="0" fontId="15" fillId="0" borderId="15">
      <alignment vertical="center"/>
    </xf>
    <xf numFmtId="0" fontId="7" fillId="27" borderId="0">
      <alignment vertical="center"/>
    </xf>
    <xf numFmtId="0" fontId="10" fillId="22" borderId="10">
      <alignment vertical="center"/>
    </xf>
    <xf numFmtId="0" fontId="23" fillId="22" borderId="9">
      <alignment vertical="center"/>
    </xf>
    <xf numFmtId="0" fontId="24" fillId="30" borderId="16">
      <alignment vertical="center"/>
    </xf>
    <xf numFmtId="0" fontId="6" fillId="16" borderId="0">
      <alignment vertical="center"/>
    </xf>
    <xf numFmtId="0" fontId="7" fillId="18" borderId="0">
      <alignment vertical="center"/>
    </xf>
    <xf numFmtId="0" fontId="21" fillId="0" borderId="14">
      <alignment vertical="center"/>
    </xf>
    <xf numFmtId="0" fontId="25" fillId="0" borderId="17">
      <alignment vertical="center"/>
    </xf>
    <xf numFmtId="0" fontId="14" fillId="15" borderId="0">
      <alignment vertical="center"/>
    </xf>
    <xf numFmtId="0" fontId="22" fillId="28" borderId="0">
      <alignment vertical="center"/>
    </xf>
    <xf numFmtId="0" fontId="6" fillId="10" borderId="0">
      <alignment vertical="center"/>
    </xf>
    <xf numFmtId="0" fontId="7" fillId="29" borderId="0">
      <alignment vertical="center"/>
    </xf>
    <xf numFmtId="0" fontId="6" fillId="26" borderId="0">
      <alignment vertical="center"/>
    </xf>
    <xf numFmtId="0" fontId="6" fillId="13" borderId="0">
      <alignment vertical="center"/>
    </xf>
    <xf numFmtId="0" fontId="6" fillId="23" borderId="0">
      <alignment vertical="center"/>
    </xf>
    <xf numFmtId="0" fontId="6" fillId="19" borderId="0">
      <alignment vertical="center"/>
    </xf>
    <xf numFmtId="0" fontId="7" fillId="12" borderId="0">
      <alignment vertical="center"/>
    </xf>
    <xf numFmtId="0" fontId="7" fillId="27" borderId="0">
      <alignment vertical="center"/>
    </xf>
    <xf numFmtId="0" fontId="6" fillId="21" borderId="0">
      <alignment vertical="center"/>
    </xf>
    <xf numFmtId="0" fontId="6" fillId="21" borderId="0">
      <alignment vertical="center"/>
    </xf>
    <xf numFmtId="0" fontId="7" fillId="20" borderId="0">
      <alignment vertical="center"/>
    </xf>
    <xf numFmtId="0" fontId="6" fillId="13" borderId="0">
      <alignment vertical="center"/>
    </xf>
    <xf numFmtId="0" fontId="7" fillId="20" borderId="0">
      <alignment vertical="center"/>
    </xf>
    <xf numFmtId="0" fontId="7" fillId="25" borderId="0">
      <alignment vertical="center"/>
    </xf>
    <xf numFmtId="0" fontId="6" fillId="17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1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0" fontId="1" fillId="2" borderId="1" xfId="51" applyFont="1" applyFill="1" applyBorder="1" applyAlignment="1">
      <alignment horizontal="center" vertical="center"/>
    </xf>
    <xf numFmtId="176" fontId="1" fillId="2" borderId="1" xfId="5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4" fillId="5" borderId="1" xfId="54" applyFont="1" applyFill="1" applyBorder="1" applyAlignment="1">
      <alignment horizontal="center" vertical="center" wrapText="1"/>
    </xf>
    <xf numFmtId="0" fontId="4" fillId="5" borderId="1" xfId="54" applyFont="1" applyFill="1" applyBorder="1" applyAlignment="1">
      <alignment horizontal="center" vertical="center"/>
    </xf>
    <xf numFmtId="0" fontId="4" fillId="5" borderId="1" xfId="55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76" fontId="4" fillId="5" borderId="1" xfId="0" applyNumberFormat="1" applyFont="1" applyFill="1" applyBorder="1" applyAlignment="1">
      <alignment horizontal="center" vertical="center"/>
    </xf>
    <xf numFmtId="0" fontId="4" fillId="0" borderId="1" xfId="56" applyFont="1" applyBorder="1" applyAlignment="1">
      <alignment horizontal="center" vertical="center" wrapText="1"/>
    </xf>
    <xf numFmtId="0" fontId="4" fillId="0" borderId="1" xfId="56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5" fillId="0" borderId="1" xfId="7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 wrapText="1"/>
    </xf>
    <xf numFmtId="0" fontId="4" fillId="7" borderId="1" xfId="56" applyFont="1" applyFill="1" applyBorder="1" applyAlignment="1">
      <alignment horizontal="center" vertical="center" wrapText="1"/>
    </xf>
    <xf numFmtId="0" fontId="4" fillId="7" borderId="1" xfId="56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0" fontId="5" fillId="0" borderId="1" xfId="7" applyNumberFormat="1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5" xfId="52" applyFont="1" applyFill="1" applyBorder="1" applyAlignment="1">
      <alignment horizontal="center" vertical="center" wrapText="1"/>
    </xf>
    <xf numFmtId="0" fontId="4" fillId="9" borderId="4" xfId="52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76" fontId="4" fillId="9" borderId="1" xfId="0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176" fontId="4" fillId="9" borderId="6" xfId="0" applyNumberFormat="1" applyFont="1" applyFill="1" applyBorder="1" applyAlignment="1">
      <alignment horizontal="center" vertical="center"/>
    </xf>
    <xf numFmtId="0" fontId="4" fillId="9" borderId="3" xfId="52" applyFont="1" applyFill="1" applyBorder="1" applyAlignment="1">
      <alignment horizontal="center" vertical="center" wrapText="1"/>
    </xf>
    <xf numFmtId="0" fontId="4" fillId="9" borderId="7" xfId="52" applyFont="1" applyFill="1" applyBorder="1" applyAlignment="1">
      <alignment horizontal="center" vertical="center"/>
    </xf>
    <xf numFmtId="9" fontId="4" fillId="9" borderId="3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176" fontId="4" fillId="9" borderId="3" xfId="0" applyNumberFormat="1" applyFont="1" applyFill="1" applyBorder="1" applyAlignment="1">
      <alignment horizontal="center" vertical="center"/>
    </xf>
    <xf numFmtId="176" fontId="4" fillId="9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57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常规_Sheet1_21" xfId="50"/>
    <cellStyle name="常规_Sheet1_16" xfId="51"/>
    <cellStyle name="60% - 强调文字颜色 6" xfId="52" builtinId="52"/>
    <cellStyle name="常规_Sheet1" xfId="53"/>
    <cellStyle name="常规_Sheet1_1" xfId="54"/>
    <cellStyle name="常规_Sheet1_3" xfId="55"/>
    <cellStyle name="常规_Sheet1_5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topLeftCell="A9" workbookViewId="0">
      <selection activeCell="J20" sqref="J20"/>
    </sheetView>
  </sheetViews>
  <sheetFormatPr defaultColWidth="8.66666666666667" defaultRowHeight="14.25" customHeight="1" outlineLevelCol="7"/>
  <cols>
    <col min="1" max="1" width="2.375" customWidth="1"/>
    <col min="2" max="2" width="20.5" style="1" customWidth="1"/>
    <col min="3" max="3" width="12.3333333333333" customWidth="1"/>
    <col min="4" max="4" width="47" style="1" customWidth="1"/>
    <col min="5" max="5" width="9.75" customWidth="1"/>
    <col min="6" max="6" width="9" style="2" customWidth="1"/>
    <col min="7" max="7" width="10.8333333333333"/>
    <col min="8" max="8" width="10.5" style="2" customWidth="1"/>
  </cols>
  <sheetData>
    <row r="1" ht="33" customHeight="1" spans="2:8">
      <c r="B1" s="3" t="s">
        <v>0</v>
      </c>
      <c r="C1" s="3"/>
      <c r="D1" s="3"/>
      <c r="E1" s="3"/>
      <c r="F1" s="4"/>
      <c r="G1" s="3"/>
      <c r="H1" s="4"/>
    </row>
    <row r="2" ht="11.25" customHeight="1" spans="2:8">
      <c r="B2" s="5"/>
      <c r="C2" s="6"/>
      <c r="D2" s="6"/>
      <c r="E2" s="6"/>
      <c r="F2" s="7"/>
      <c r="G2" s="6"/>
      <c r="H2" s="8"/>
    </row>
    <row r="3" ht="42" customHeight="1" spans="2:8">
      <c r="B3" s="9" t="s">
        <v>1</v>
      </c>
      <c r="C3" s="10" t="s">
        <v>2</v>
      </c>
      <c r="D3" s="9" t="s">
        <v>3</v>
      </c>
      <c r="E3" s="10">
        <v>2.6</v>
      </c>
      <c r="F3" s="11">
        <v>2.1</v>
      </c>
      <c r="G3" s="12">
        <v>3.5</v>
      </c>
      <c r="H3" s="13">
        <v>3</v>
      </c>
    </row>
    <row r="4" ht="38" customHeight="1" spans="2:8">
      <c r="B4" s="14" t="s">
        <v>4</v>
      </c>
      <c r="C4" s="15" t="s">
        <v>5</v>
      </c>
      <c r="D4" s="16" t="s">
        <v>6</v>
      </c>
      <c r="E4" s="17" t="s">
        <v>7</v>
      </c>
      <c r="F4" s="18" t="s">
        <v>8</v>
      </c>
      <c r="G4" s="17" t="s">
        <v>9</v>
      </c>
      <c r="H4" s="18" t="s">
        <v>10</v>
      </c>
    </row>
    <row r="5" ht="29" customHeight="1" spans="2:8">
      <c r="B5" s="19" t="s">
        <v>11</v>
      </c>
      <c r="C5" s="20">
        <v>2</v>
      </c>
      <c r="D5" s="21" t="s">
        <v>12</v>
      </c>
      <c r="E5" s="22" t="s">
        <v>13</v>
      </c>
      <c r="F5" s="23">
        <f>E3*G3+F3*G3*2</f>
        <v>23.8</v>
      </c>
      <c r="G5" s="24"/>
      <c r="H5" s="25"/>
    </row>
    <row r="6" ht="33" customHeight="1" spans="2:8">
      <c r="B6" s="19" t="s">
        <v>14</v>
      </c>
      <c r="C6" s="20">
        <v>3</v>
      </c>
      <c r="D6" s="21" t="s">
        <v>15</v>
      </c>
      <c r="E6" s="22" t="s">
        <v>13</v>
      </c>
      <c r="F6" s="23">
        <f>E3*G3</f>
        <v>9.1</v>
      </c>
      <c r="G6" s="24"/>
      <c r="H6" s="25"/>
    </row>
    <row r="7" ht="33" customHeight="1" spans="2:8">
      <c r="B7" s="19" t="s">
        <v>16</v>
      </c>
      <c r="C7" s="20">
        <v>2</v>
      </c>
      <c r="D7" s="21" t="s">
        <v>17</v>
      </c>
      <c r="E7" s="22" t="s">
        <v>13</v>
      </c>
      <c r="F7" s="23">
        <f>E3*F3</f>
        <v>5.46</v>
      </c>
      <c r="G7" s="24"/>
      <c r="H7" s="25"/>
    </row>
    <row r="8" ht="34" customHeight="1" spans="2:8">
      <c r="B8" s="19" t="s">
        <v>18</v>
      </c>
      <c r="C8" s="20">
        <v>3</v>
      </c>
      <c r="D8" s="21" t="s">
        <v>19</v>
      </c>
      <c r="E8" s="22" t="s">
        <v>20</v>
      </c>
      <c r="F8" s="23">
        <v>1</v>
      </c>
      <c r="G8" s="24"/>
      <c r="H8" s="25"/>
    </row>
    <row r="9" ht="28" customHeight="1" spans="2:8">
      <c r="B9" s="19" t="s">
        <v>21</v>
      </c>
      <c r="C9" s="20" t="s">
        <v>22</v>
      </c>
      <c r="D9" s="21" t="s">
        <v>23</v>
      </c>
      <c r="E9" s="22" t="s">
        <v>24</v>
      </c>
      <c r="F9" s="23">
        <v>1</v>
      </c>
      <c r="G9" s="24"/>
      <c r="H9" s="25"/>
    </row>
    <row r="10" ht="57" customHeight="1" spans="2:8">
      <c r="B10" s="19" t="s">
        <v>25</v>
      </c>
      <c r="C10" s="20">
        <v>3</v>
      </c>
      <c r="D10" s="21" t="s">
        <v>26</v>
      </c>
      <c r="E10" s="22" t="s">
        <v>27</v>
      </c>
      <c r="F10" s="23">
        <v>1</v>
      </c>
      <c r="G10" s="24"/>
      <c r="H10" s="25"/>
    </row>
    <row r="11" ht="27" customHeight="1" spans="2:8">
      <c r="B11" s="21" t="s">
        <v>28</v>
      </c>
      <c r="C11" s="20">
        <v>3</v>
      </c>
      <c r="D11" s="21" t="s">
        <v>29</v>
      </c>
      <c r="E11" s="22" t="s">
        <v>30</v>
      </c>
      <c r="F11" s="23">
        <v>7.9</v>
      </c>
      <c r="G11" s="24"/>
      <c r="H11" s="25"/>
    </row>
    <row r="12" ht="27" customHeight="1" spans="2:8">
      <c r="B12" s="21" t="s">
        <v>31</v>
      </c>
      <c r="C12" s="21" t="s">
        <v>22</v>
      </c>
      <c r="D12" s="21" t="s">
        <v>32</v>
      </c>
      <c r="E12" s="21" t="s">
        <v>33</v>
      </c>
      <c r="F12" s="26">
        <v>1</v>
      </c>
      <c r="G12" s="21"/>
      <c r="H12" s="25"/>
    </row>
    <row r="13" ht="22.5" customHeight="1" spans="2:8">
      <c r="B13" s="27" t="s">
        <v>34</v>
      </c>
      <c r="C13" s="28"/>
      <c r="D13" s="29"/>
      <c r="E13" s="29"/>
      <c r="F13" s="30"/>
      <c r="G13" s="29"/>
      <c r="H13" s="30"/>
    </row>
    <row r="14" ht="42" customHeight="1" spans="2:8">
      <c r="B14" s="9" t="s">
        <v>35</v>
      </c>
      <c r="C14" s="10" t="s">
        <v>2</v>
      </c>
      <c r="D14" s="9" t="s">
        <v>3</v>
      </c>
      <c r="E14" s="10" t="s">
        <v>22</v>
      </c>
      <c r="F14" s="11" t="s">
        <v>22</v>
      </c>
      <c r="G14" s="12" t="s">
        <v>22</v>
      </c>
      <c r="H14" s="13" t="s">
        <v>22</v>
      </c>
    </row>
    <row r="15" ht="39" customHeight="1" spans="2:8">
      <c r="B15" s="14" t="s">
        <v>4</v>
      </c>
      <c r="C15" s="15" t="s">
        <v>5</v>
      </c>
      <c r="D15" s="16" t="s">
        <v>6</v>
      </c>
      <c r="E15" s="17" t="s">
        <v>7</v>
      </c>
      <c r="F15" s="18" t="s">
        <v>8</v>
      </c>
      <c r="G15" s="17" t="s">
        <v>9</v>
      </c>
      <c r="H15" s="18" t="s">
        <v>10</v>
      </c>
    </row>
    <row r="16" ht="33" customHeight="1" spans="2:8">
      <c r="B16" s="19" t="s">
        <v>36</v>
      </c>
      <c r="C16" s="20" t="s">
        <v>22</v>
      </c>
      <c r="D16" s="21" t="s">
        <v>37</v>
      </c>
      <c r="E16" s="22" t="s">
        <v>13</v>
      </c>
      <c r="F16" s="31">
        <v>16.4</v>
      </c>
      <c r="G16" s="24"/>
      <c r="H16" s="25"/>
    </row>
    <row r="17" ht="36" customHeight="1" spans="2:8">
      <c r="B17" s="19" t="s">
        <v>38</v>
      </c>
      <c r="C17" s="20" t="s">
        <v>22</v>
      </c>
      <c r="D17" s="21" t="s">
        <v>39</v>
      </c>
      <c r="E17" s="22" t="s">
        <v>33</v>
      </c>
      <c r="F17" s="23">
        <v>1</v>
      </c>
      <c r="G17" s="24"/>
      <c r="H17" s="25"/>
    </row>
    <row r="18" ht="48" customHeight="1" spans="2:8">
      <c r="B18" s="19" t="s">
        <v>40</v>
      </c>
      <c r="C18" s="20" t="s">
        <v>22</v>
      </c>
      <c r="D18" s="21" t="s">
        <v>41</v>
      </c>
      <c r="E18" s="22" t="s">
        <v>33</v>
      </c>
      <c r="F18" s="31">
        <v>1</v>
      </c>
      <c r="G18" s="32"/>
      <c r="H18" s="25"/>
    </row>
    <row r="19" ht="32" customHeight="1" spans="2:8">
      <c r="B19" s="19" t="s">
        <v>42</v>
      </c>
      <c r="C19" s="20" t="s">
        <v>22</v>
      </c>
      <c r="D19" s="19" t="s">
        <v>43</v>
      </c>
      <c r="E19" s="22" t="s">
        <v>13</v>
      </c>
      <c r="F19" s="31">
        <v>42.3</v>
      </c>
      <c r="G19" s="32"/>
      <c r="H19" s="25"/>
    </row>
    <row r="20" ht="39" customHeight="1" spans="2:8">
      <c r="B20" s="21" t="s">
        <v>44</v>
      </c>
      <c r="C20" s="21" t="s">
        <v>22</v>
      </c>
      <c r="D20" s="21" t="s">
        <v>45</v>
      </c>
      <c r="E20" s="22" t="s">
        <v>13</v>
      </c>
      <c r="F20" s="31">
        <v>5.5</v>
      </c>
      <c r="G20" s="32"/>
      <c r="H20" s="25"/>
    </row>
    <row r="21" ht="30" customHeight="1" spans="2:8">
      <c r="B21" s="21" t="s">
        <v>46</v>
      </c>
      <c r="C21" s="21" t="s">
        <v>22</v>
      </c>
      <c r="D21" s="21" t="s">
        <v>47</v>
      </c>
      <c r="E21" s="22" t="s">
        <v>13</v>
      </c>
      <c r="F21" s="31">
        <v>5.5</v>
      </c>
      <c r="G21" s="32"/>
      <c r="H21" s="25"/>
    </row>
    <row r="22" ht="33" customHeight="1" spans="2:8">
      <c r="B22" s="21" t="s">
        <v>48</v>
      </c>
      <c r="C22" s="21" t="s">
        <v>22</v>
      </c>
      <c r="D22" s="21" t="s">
        <v>49</v>
      </c>
      <c r="E22" s="22" t="s">
        <v>13</v>
      </c>
      <c r="F22" s="31">
        <v>5.5</v>
      </c>
      <c r="G22" s="32"/>
      <c r="H22" s="25"/>
    </row>
    <row r="23" ht="22.5" customHeight="1" spans="2:8">
      <c r="B23" s="27" t="s">
        <v>34</v>
      </c>
      <c r="C23" s="28"/>
      <c r="D23" s="29"/>
      <c r="E23" s="29"/>
      <c r="F23" s="30"/>
      <c r="G23" s="29"/>
      <c r="H23" s="30"/>
    </row>
    <row r="24" ht="24" customHeight="1" spans="2:8">
      <c r="B24" s="33" t="s">
        <v>50</v>
      </c>
      <c r="C24" s="34"/>
      <c r="D24" s="35"/>
      <c r="E24" s="35"/>
      <c r="F24" s="36"/>
      <c r="G24" s="37"/>
      <c r="H24" s="38"/>
    </row>
    <row r="25" ht="24" customHeight="1" spans="2:8">
      <c r="B25" s="39" t="s">
        <v>51</v>
      </c>
      <c r="C25" s="40"/>
      <c r="D25" s="41"/>
      <c r="E25" s="42"/>
      <c r="F25" s="43"/>
      <c r="G25" s="42"/>
      <c r="H25" s="38"/>
    </row>
    <row r="26" ht="24" customHeight="1" spans="2:8">
      <c r="B26" s="39" t="s">
        <v>52</v>
      </c>
      <c r="C26" s="40"/>
      <c r="D26" s="39" t="s">
        <v>52</v>
      </c>
      <c r="E26" s="42"/>
      <c r="F26" s="43"/>
      <c r="G26" s="42"/>
      <c r="H26" s="44"/>
    </row>
    <row r="27" ht="24" customHeight="1" spans="2:8">
      <c r="B27" s="39" t="s">
        <v>53</v>
      </c>
      <c r="C27" s="40"/>
      <c r="D27" s="41" t="s">
        <v>54</v>
      </c>
      <c r="E27" s="42"/>
      <c r="F27" s="43"/>
      <c r="G27" s="42"/>
      <c r="H27" s="44">
        <f>H24+H25+H26</f>
        <v>0</v>
      </c>
    </row>
    <row r="28" ht="71" customHeight="1" spans="1:8">
      <c r="A28" s="45" t="s">
        <v>55</v>
      </c>
      <c r="B28" s="46"/>
      <c r="C28" s="46"/>
      <c r="D28" s="46"/>
      <c r="E28" s="46"/>
      <c r="F28" s="46"/>
      <c r="G28" s="46"/>
      <c r="H28" s="46"/>
    </row>
    <row r="29" ht="21" customHeight="1" spans="5:8">
      <c r="E29" s="47"/>
      <c r="F29" s="47"/>
      <c r="G29" s="47"/>
      <c r="H29" s="47"/>
    </row>
    <row r="30" ht="21" customHeight="1" spans="5:8">
      <c r="E30" s="48"/>
      <c r="F30" s="47"/>
      <c r="G30" s="47"/>
      <c r="H30" s="47"/>
    </row>
  </sheetData>
  <mergeCells count="8">
    <mergeCell ref="B1:H1"/>
    <mergeCell ref="B2:H2"/>
    <mergeCell ref="D13:F13"/>
    <mergeCell ref="D23:F23"/>
    <mergeCell ref="D24:F24"/>
    <mergeCell ref="A28:H28"/>
    <mergeCell ref="E29:H29"/>
    <mergeCell ref="E30:H30"/>
  </mergeCells>
  <pageMargins left="0.75" right="0.75" top="1" bottom="1" header="0.51" footer="1"/>
  <pageSetup paperSize="9" scale="9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bsoft</cp:lastModifiedBy>
  <cp:revision>0</cp:revision>
  <dcterms:created xsi:type="dcterms:W3CDTF">2023-07-27T07:36:00Z</dcterms:created>
  <dcterms:modified xsi:type="dcterms:W3CDTF">2023-07-27T07:54:16Z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